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Department\Financial Aid\Shared\Apryl\Cost Projection Sheets\"/>
    </mc:Choice>
  </mc:AlternateContent>
  <bookViews>
    <workbookView xWindow="0" yWindow="0" windowWidth="19905" windowHeight="11445"/>
  </bookViews>
  <sheets>
    <sheet name="Full Yr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C43" i="1" l="1"/>
  <c r="C42" i="1"/>
  <c r="C30" i="1"/>
  <c r="C41" i="1" s="1"/>
  <c r="C46" i="1" l="1"/>
</calcChain>
</file>

<file path=xl/sharedStrings.xml><?xml version="1.0" encoding="utf-8"?>
<sst xmlns="http://schemas.openxmlformats.org/spreadsheetml/2006/main" count="66" uniqueCount="64">
  <si>
    <t>Tuition</t>
  </si>
  <si>
    <t>Fall</t>
  </si>
  <si>
    <t>Full Year</t>
  </si>
  <si>
    <t>Total Charges</t>
  </si>
  <si>
    <t>Federal SEOG</t>
  </si>
  <si>
    <t>Federal Pell Grant</t>
  </si>
  <si>
    <t>State Grants</t>
  </si>
  <si>
    <t>Outside Scholarships</t>
  </si>
  <si>
    <t>Direct Charges</t>
  </si>
  <si>
    <t xml:space="preserve"> </t>
  </si>
  <si>
    <t>Mandatory Fees</t>
  </si>
  <si>
    <t>Wabash Grants &amp; Scholarships</t>
  </si>
  <si>
    <t>Line 1</t>
  </si>
  <si>
    <t>Line 2</t>
  </si>
  <si>
    <t>Line 3</t>
  </si>
  <si>
    <t>Line 4</t>
  </si>
  <si>
    <t>Line 5</t>
  </si>
  <si>
    <t>Line 6</t>
  </si>
  <si>
    <t xml:space="preserve">Total Amount of Lines 1 -5 </t>
  </si>
  <si>
    <t>Line 7</t>
  </si>
  <si>
    <t>Line 8</t>
  </si>
  <si>
    <t>Line 9</t>
  </si>
  <si>
    <t>Total Amount of Lines 7 -8</t>
  </si>
  <si>
    <t>Line 10</t>
  </si>
  <si>
    <t>Semester</t>
  </si>
  <si>
    <t>Year</t>
  </si>
  <si>
    <t>Freshman</t>
  </si>
  <si>
    <t>Sophomore</t>
  </si>
  <si>
    <t>Junior/Senior</t>
  </si>
  <si>
    <t>Unsubsidized Stafford</t>
  </si>
  <si>
    <t>Total from Line 6</t>
  </si>
  <si>
    <t>Total from Line 9</t>
  </si>
  <si>
    <t xml:space="preserve"> Total from Line 10</t>
  </si>
  <si>
    <t>Enter $350 Enrollment Deposit (Applied only to the fall semester)</t>
  </si>
  <si>
    <t xml:space="preserve">Line 11 </t>
  </si>
  <si>
    <t>Remaining Balance = Family's  Responsibility for the year</t>
  </si>
  <si>
    <t>year. Contact the Business Office for further information at 765-361-6326.</t>
  </si>
  <si>
    <t xml:space="preserve">Contact the Financial Aid Office for further information on </t>
  </si>
  <si>
    <t>the Parent Plus loan at 765-361-6370.</t>
  </si>
  <si>
    <t xml:space="preserve">If you apply your student employment earnings directly to your tuition, any earnings in excess of the amount applied to your tuition is paid directly to you once you cancel your payroll deduction at www.wabash.edu/wise.                                                                                                                                                                                                                                                                                                                                                                                                                                                                                                                                                       </t>
  </si>
  <si>
    <t>Enter Your</t>
  </si>
  <si>
    <t>Unsubsidized Stafford Loan (less 1.068%)</t>
  </si>
  <si>
    <t>There is an interest free payment plan available through Tuition Management Systems (TMS), if you wish to make monthly payments for the remaining balance on Line 11. Registration for the 12 month plan begins in April each year,</t>
  </si>
  <si>
    <t>Subsidized Stafford Loan (less 1.068%)</t>
  </si>
  <si>
    <t>10 and 8 month plans are also available. The cost is $70 per</t>
  </si>
  <si>
    <t>Wabash College Cost Projection 2017/2018</t>
  </si>
  <si>
    <t>Spring</t>
  </si>
  <si>
    <t>Room &amp; Board</t>
  </si>
  <si>
    <t>Total Direct Charges</t>
  </si>
  <si>
    <t>Indirect Charges</t>
  </si>
  <si>
    <t>Books</t>
  </si>
  <si>
    <t>Personal Expenses</t>
  </si>
  <si>
    <t>Financial Aid Figures</t>
  </si>
  <si>
    <r>
      <t>WISE/FWS</t>
    </r>
    <r>
      <rPr>
        <sz val="10"/>
        <color theme="1"/>
        <rFont val="Calibri"/>
        <family val="2"/>
        <scheme val="minor"/>
      </rPr>
      <t xml:space="preserve"> (-10% for estimated taxes,net)  $675 net per semester is the maximum amount that can be applied directly to tuition ($1,350 for the year)</t>
    </r>
  </si>
  <si>
    <t>Total Direct Charges for Tuition, Fees, Room &amp; Board</t>
  </si>
  <si>
    <r>
      <t>CHART - Subsidized Stafford</t>
    </r>
    <r>
      <rPr>
        <b/>
        <u/>
        <sz val="11"/>
        <color theme="1"/>
        <rFont val="Calibri"/>
        <family val="2"/>
        <scheme val="minor"/>
      </rPr>
      <t xml:space="preserve"> Loan Net</t>
    </r>
    <r>
      <rPr>
        <b/>
        <sz val="11"/>
        <color theme="1"/>
        <rFont val="Calibri"/>
        <family val="2"/>
        <scheme val="minor"/>
      </rPr>
      <t xml:space="preserve"> amounts by class year</t>
    </r>
  </si>
  <si>
    <t xml:space="preserve">  Loans: Net Amounts (see chart)</t>
  </si>
  <si>
    <t xml:space="preserve">  Work:</t>
  </si>
  <si>
    <t>The net amount of the Parent Plus loan will be the amount of the loan minus the 4.276% origination fee.</t>
  </si>
  <si>
    <t>approved based on credit worthiness.</t>
  </si>
  <si>
    <t xml:space="preserve"> Scholarships and Grants</t>
  </si>
  <si>
    <t>This worksheet is designed to assist students with financial planning.  In order to complete this worksheet you will need your Financial Aid Letter.</t>
  </si>
  <si>
    <t>All Financial Aid is divided equally between the two semesters, unless otherwise noted.</t>
  </si>
  <si>
    <t xml:space="preserve">Parents can also apply for a Parent PLUS loan which 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</si>
</sst>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color theme="1"/>
      <name val="Times New Roman"/>
      <family val="1"/>
    </font>
    <font>
      <sz val="11"/>
      <color theme="1"/>
      <name val="Times New Roman"/>
      <family val="1"/>
    </font>
    <font>
      <sz val="10"/>
      <color theme="1"/>
      <name val="Calibri"/>
      <family val="2"/>
      <scheme val="minor"/>
    </font>
    <font>
      <b/>
      <u/>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23">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slantDashDot">
        <color indexed="64"/>
      </bottom>
      <diagonal/>
    </border>
    <border>
      <left style="thin">
        <color indexed="64"/>
      </left>
      <right style="thin">
        <color indexed="64"/>
      </right>
      <top/>
      <bottom style="thin">
        <color indexed="64"/>
      </bottom>
      <diagonal/>
    </border>
    <border>
      <left style="thin">
        <color indexed="64"/>
      </left>
      <right style="thin">
        <color indexed="64"/>
      </right>
      <top style="slantDashDot">
        <color indexed="64"/>
      </top>
      <bottom style="thin">
        <color indexed="64"/>
      </bottom>
      <diagonal/>
    </border>
    <border>
      <left style="slantDashDot">
        <color indexed="64"/>
      </left>
      <right/>
      <top/>
      <bottom/>
      <diagonal/>
    </border>
    <border>
      <left style="thin">
        <color indexed="64"/>
      </left>
      <right style="slantDashDot">
        <color indexed="64"/>
      </right>
      <top style="thin">
        <color indexed="64"/>
      </top>
      <bottom style="thin">
        <color indexed="64"/>
      </bottom>
      <diagonal/>
    </border>
    <border>
      <left style="thin">
        <color indexed="64"/>
      </left>
      <right style="slantDashDot">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slantDashDot">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7">
    <xf numFmtId="0" fontId="0" fillId="0" borderId="0" xfId="0"/>
    <xf numFmtId="0" fontId="1" fillId="0" borderId="0" xfId="0" applyFont="1"/>
    <xf numFmtId="0" fontId="1" fillId="0" borderId="0" xfId="0" applyFont="1" applyAlignment="1">
      <alignment horizontal="center"/>
    </xf>
    <xf numFmtId="164" fontId="0" fillId="0" borderId="0" xfId="0" applyNumberFormat="1" applyAlignment="1"/>
    <xf numFmtId="0" fontId="2" fillId="0" borderId="0" xfId="0" applyFont="1" applyAlignment="1">
      <alignment horizontal="center"/>
    </xf>
    <xf numFmtId="0" fontId="0" fillId="0" borderId="0" xfId="0" applyAlignment="1">
      <alignment horizontal="center"/>
    </xf>
    <xf numFmtId="0" fontId="1" fillId="0" borderId="2" xfId="0" applyFont="1" applyBorder="1"/>
    <xf numFmtId="164" fontId="0" fillId="0" borderId="0" xfId="0" applyNumberFormat="1" applyBorder="1" applyAlignment="1"/>
    <xf numFmtId="164" fontId="1" fillId="0" borderId="0" xfId="0" applyNumberFormat="1" applyFont="1" applyBorder="1" applyAlignment="1"/>
    <xf numFmtId="0" fontId="0" fillId="0" borderId="0" xfId="0" applyBorder="1"/>
    <xf numFmtId="0" fontId="0" fillId="0" borderId="0" xfId="0" applyAlignment="1"/>
    <xf numFmtId="0" fontId="0" fillId="0" borderId="0" xfId="0" applyFont="1"/>
    <xf numFmtId="0" fontId="0" fillId="0" borderId="0" xfId="0" applyFont="1" applyAlignment="1"/>
    <xf numFmtId="0" fontId="0" fillId="0" borderId="0" xfId="0" applyAlignment="1">
      <alignment vertical="top"/>
    </xf>
    <xf numFmtId="0" fontId="0" fillId="0" borderId="2" xfId="0" applyBorder="1"/>
    <xf numFmtId="164" fontId="0" fillId="0" borderId="2" xfId="0" applyNumberFormat="1" applyBorder="1" applyAlignment="1"/>
    <xf numFmtId="0" fontId="0" fillId="0" borderId="2" xfId="0" applyBorder="1" applyAlignment="1">
      <alignment wrapText="1"/>
    </xf>
    <xf numFmtId="164" fontId="1" fillId="0" borderId="2" xfId="0" applyNumberFormat="1" applyFont="1" applyBorder="1" applyAlignment="1"/>
    <xf numFmtId="0" fontId="1" fillId="0" borderId="2" xfId="0" applyFont="1" applyFill="1" applyBorder="1"/>
    <xf numFmtId="0" fontId="0" fillId="0" borderId="2" xfId="0" applyFont="1" applyBorder="1" applyAlignment="1">
      <alignment wrapText="1"/>
    </xf>
    <xf numFmtId="164" fontId="0" fillId="0" borderId="0" xfId="0" applyNumberFormat="1" applyFont="1"/>
    <xf numFmtId="0" fontId="1" fillId="0" borderId="0" xfId="0" applyFont="1" applyBorder="1" applyAlignment="1">
      <alignment wrapText="1"/>
    </xf>
    <xf numFmtId="164" fontId="0" fillId="0" borderId="0" xfId="0" applyNumberFormat="1" applyBorder="1" applyAlignment="1" applyProtection="1"/>
    <xf numFmtId="164" fontId="1" fillId="0" borderId="0" xfId="0" applyNumberFormat="1" applyFont="1" applyBorder="1"/>
    <xf numFmtId="0" fontId="4" fillId="0" borderId="0" xfId="0" applyFont="1"/>
    <xf numFmtId="0" fontId="0" fillId="0" borderId="0" xfId="0" applyAlignment="1">
      <alignment vertical="top" wrapText="1"/>
    </xf>
    <xf numFmtId="0" fontId="0" fillId="0" borderId="0" xfId="0" applyBorder="1" applyAlignment="1">
      <alignment vertical="top" wrapText="1"/>
    </xf>
    <xf numFmtId="164" fontId="0" fillId="0" borderId="3" xfId="0" applyNumberFormat="1" applyBorder="1" applyAlignment="1"/>
    <xf numFmtId="0" fontId="1" fillId="0" borderId="0" xfId="0" applyFont="1" applyBorder="1"/>
    <xf numFmtId="0" fontId="5" fillId="2" borderId="5" xfId="0" applyFont="1" applyFill="1" applyBorder="1" applyAlignment="1">
      <alignment vertical="center" wrapText="1"/>
    </xf>
    <xf numFmtId="0" fontId="5" fillId="0" borderId="8" xfId="0" applyFont="1" applyBorder="1" applyAlignment="1">
      <alignment vertical="center" wrapText="1"/>
    </xf>
    <xf numFmtId="8" fontId="6" fillId="0" borderId="0" xfId="0" applyNumberFormat="1" applyFont="1" applyAlignment="1">
      <alignment vertical="center" wrapText="1"/>
    </xf>
    <xf numFmtId="8" fontId="6" fillId="0" borderId="9" xfId="0" applyNumberFormat="1" applyFont="1" applyBorder="1" applyAlignment="1">
      <alignment vertical="center" wrapText="1"/>
    </xf>
    <xf numFmtId="0" fontId="5" fillId="0" borderId="10" xfId="0" applyFont="1" applyBorder="1" applyAlignment="1">
      <alignment vertical="center" wrapText="1"/>
    </xf>
    <xf numFmtId="8" fontId="6" fillId="0" borderId="11" xfId="0" applyNumberFormat="1" applyFont="1" applyBorder="1" applyAlignment="1">
      <alignment vertical="center" wrapText="1"/>
    </xf>
    <xf numFmtId="8" fontId="6" fillId="0" borderId="12" xfId="0" applyNumberFormat="1" applyFont="1" applyBorder="1" applyAlignment="1">
      <alignment vertical="center" wrapText="1"/>
    </xf>
    <xf numFmtId="8" fontId="5" fillId="0" borderId="11" xfId="0" applyNumberFormat="1" applyFont="1" applyBorder="1" applyAlignment="1">
      <alignment vertical="center" wrapText="1"/>
    </xf>
    <xf numFmtId="8" fontId="5" fillId="0" borderId="12" xfId="0" applyNumberFormat="1" applyFont="1" applyBorder="1" applyAlignment="1">
      <alignment vertical="center" wrapText="1"/>
    </xf>
    <xf numFmtId="0" fontId="5"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2" xfId="0" applyBorder="1" applyAlignment="1">
      <alignment vertical="top" wrapText="1"/>
    </xf>
    <xf numFmtId="0" fontId="1" fillId="3" borderId="2" xfId="0" applyFont="1" applyFill="1" applyBorder="1"/>
    <xf numFmtId="0" fontId="1" fillId="3" borderId="2" xfId="0" applyFont="1" applyFill="1" applyBorder="1" applyAlignment="1">
      <alignment vertical="top"/>
    </xf>
    <xf numFmtId="0" fontId="1" fillId="3" borderId="14" xfId="0" applyFont="1" applyFill="1" applyBorder="1"/>
    <xf numFmtId="0" fontId="1" fillId="3" borderId="13" xfId="0" applyFont="1" applyFill="1" applyBorder="1"/>
    <xf numFmtId="164" fontId="0" fillId="0" borderId="13" xfId="0" applyNumberFormat="1" applyBorder="1" applyAlignment="1"/>
    <xf numFmtId="164" fontId="1" fillId="0" borderId="1" xfId="0" applyNumberFormat="1" applyFont="1" applyBorder="1" applyAlignment="1"/>
    <xf numFmtId="164" fontId="1" fillId="0" borderId="16" xfId="0" applyNumberFormat="1" applyFont="1" applyBorder="1" applyAlignment="1"/>
    <xf numFmtId="164" fontId="0" fillId="0" borderId="4" xfId="0" applyNumberFormat="1" applyBorder="1" applyAlignment="1"/>
    <xf numFmtId="164" fontId="0" fillId="0" borderId="16" xfId="0" applyNumberFormat="1" applyBorder="1" applyAlignment="1"/>
    <xf numFmtId="164" fontId="0" fillId="0" borderId="17" xfId="0" applyNumberFormat="1" applyBorder="1" applyAlignment="1" applyProtection="1"/>
    <xf numFmtId="164" fontId="1" fillId="0" borderId="16" xfId="0" applyNumberFormat="1" applyFont="1" applyBorder="1"/>
    <xf numFmtId="0" fontId="1" fillId="0" borderId="19" xfId="0" applyFont="1" applyBorder="1" applyAlignment="1">
      <alignment wrapText="1"/>
    </xf>
    <xf numFmtId="0" fontId="1" fillId="3" borderId="20" xfId="0" applyFont="1" applyFill="1" applyBorder="1"/>
    <xf numFmtId="164" fontId="1" fillId="4" borderId="0" xfId="0" applyNumberFormat="1" applyFont="1" applyFill="1" applyBorder="1" applyAlignment="1"/>
    <xf numFmtId="164" fontId="0" fillId="4" borderId="0" xfId="0" applyNumberFormat="1" applyFill="1" applyBorder="1" applyAlignment="1"/>
    <xf numFmtId="164" fontId="1" fillId="4" borderId="0" xfId="0" applyNumberFormat="1" applyFont="1" applyFill="1" applyAlignment="1"/>
    <xf numFmtId="0" fontId="1" fillId="5" borderId="2" xfId="0" applyFont="1" applyFill="1" applyBorder="1"/>
    <xf numFmtId="0" fontId="1" fillId="5" borderId="2" xfId="0" applyFont="1" applyFill="1" applyBorder="1" applyAlignment="1">
      <alignment wrapText="1"/>
    </xf>
    <xf numFmtId="164" fontId="1" fillId="5" borderId="18" xfId="0" applyNumberFormat="1" applyFont="1" applyFill="1" applyBorder="1"/>
    <xf numFmtId="0" fontId="1" fillId="5" borderId="15" xfId="0" applyFont="1" applyFill="1" applyBorder="1" applyAlignment="1">
      <alignment horizontal="center" wrapText="1"/>
    </xf>
    <xf numFmtId="164" fontId="1" fillId="5" borderId="2" xfId="0" applyNumberFormat="1" applyFont="1" applyFill="1" applyBorder="1" applyAlignment="1"/>
    <xf numFmtId="164" fontId="1" fillId="5" borderId="2" xfId="0" applyNumberFormat="1" applyFont="1" applyFill="1" applyBorder="1" applyAlignment="1">
      <alignment horizontal="center"/>
    </xf>
    <xf numFmtId="164" fontId="0" fillId="5" borderId="2" xfId="0" applyNumberFormat="1" applyFill="1" applyBorder="1" applyAlignment="1"/>
    <xf numFmtId="164" fontId="1" fillId="5" borderId="2" xfId="0" applyNumberFormat="1" applyFont="1" applyFill="1" applyBorder="1" applyAlignment="1">
      <alignment horizontal="right"/>
    </xf>
    <xf numFmtId="164" fontId="0" fillId="5" borderId="2" xfId="0" applyNumberFormat="1" applyFill="1" applyBorder="1" applyAlignment="1">
      <alignment horizontal="left"/>
    </xf>
    <xf numFmtId="164" fontId="1" fillId="5" borderId="2" xfId="0" applyNumberFormat="1" applyFont="1" applyFill="1" applyBorder="1" applyAlignment="1">
      <alignment horizontal="left"/>
    </xf>
    <xf numFmtId="0" fontId="0" fillId="0" borderId="14" xfId="0" applyBorder="1"/>
    <xf numFmtId="0" fontId="0" fillId="3" borderId="2" xfId="0" applyFill="1" applyBorder="1"/>
    <xf numFmtId="0" fontId="1" fillId="5" borderId="4" xfId="0" applyFont="1" applyFill="1" applyBorder="1"/>
    <xf numFmtId="164" fontId="1" fillId="5" borderId="21" xfId="0" applyNumberFormat="1" applyFont="1" applyFill="1" applyBorder="1" applyAlignment="1">
      <alignment horizontal="center"/>
    </xf>
    <xf numFmtId="0" fontId="1" fillId="5" borderId="22" xfId="0" applyFont="1" applyFill="1" applyBorder="1" applyAlignment="1">
      <alignment horizontal="center"/>
    </xf>
    <xf numFmtId="0" fontId="1" fillId="5" borderId="14" xfId="0" applyFont="1" applyFill="1" applyBorder="1" applyAlignment="1">
      <alignment horizontal="center"/>
    </xf>
    <xf numFmtId="0" fontId="0" fillId="0" borderId="0" xfId="0" applyAlignment="1"/>
    <xf numFmtId="164" fontId="1" fillId="4" borderId="0" xfId="0" applyNumberFormat="1" applyFont="1" applyFill="1" applyBorder="1" applyAlignment="1">
      <alignment vertical="top" wrapText="1"/>
    </xf>
    <xf numFmtId="0" fontId="1" fillId="4" borderId="0" xfId="0" applyFont="1" applyFill="1" applyBorder="1" applyAlignment="1">
      <alignment vertical="top" wrapText="1"/>
    </xf>
    <xf numFmtId="0" fontId="0" fillId="0" borderId="0" xfId="0" applyAlignment="1">
      <alignment vertical="top" wrapText="1"/>
    </xf>
    <xf numFmtId="0" fontId="3" fillId="3" borderId="0" xfId="0" applyFont="1" applyFill="1" applyAlignment="1">
      <alignment horizontal="center" wrapText="1"/>
    </xf>
    <xf numFmtId="0" fontId="0" fillId="3" borderId="0" xfId="0" applyFill="1" applyAlignment="1">
      <alignment horizontal="center" wrapText="1"/>
    </xf>
    <xf numFmtId="164" fontId="1" fillId="4" borderId="0" xfId="0" applyNumberFormat="1" applyFont="1" applyFill="1" applyBorder="1" applyAlignment="1">
      <alignment wrapText="1"/>
    </xf>
    <xf numFmtId="0" fontId="1" fillId="4" borderId="0" xfId="0" applyFont="1" applyFill="1" applyBorder="1" applyAlignment="1">
      <alignment wrapText="1"/>
    </xf>
    <xf numFmtId="0" fontId="1" fillId="0" borderId="0" xfId="0" applyFont="1" applyAlignment="1">
      <alignment horizontal="center" vertical="top" wrapText="1"/>
    </xf>
    <xf numFmtId="0" fontId="9" fillId="0" borderId="0" xfId="0" applyFont="1" applyAlignment="1">
      <alignment horizontal="left" wrapText="1"/>
    </xf>
    <xf numFmtId="0" fontId="9"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E90701"/>
      <color rgb="FFCB06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1228725</xdr:colOff>
      <xdr:row>0</xdr:row>
      <xdr:rowOff>95250</xdr:rowOff>
    </xdr:from>
    <xdr:to>
      <xdr:col>4</xdr:col>
      <xdr:colOff>85090</xdr:colOff>
      <xdr:row>1</xdr:row>
      <xdr:rowOff>12065</xdr:rowOff>
    </xdr:to>
    <xdr:pic>
      <xdr:nvPicPr>
        <xdr:cNvPr id="2" name="Picture 1"/>
        <xdr:cNvPicPr/>
      </xdr:nvPicPr>
      <xdr:blipFill>
        <a:blip xmlns:r="http://schemas.openxmlformats.org/officeDocument/2006/relationships" r:embed="rId1"/>
        <a:srcRect/>
        <a:stretch>
          <a:fillRect/>
        </a:stretch>
      </xdr:blipFill>
      <xdr:spPr bwMode="auto">
        <a:xfrm>
          <a:off x="4124325" y="95250"/>
          <a:ext cx="1132840" cy="4978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topLeftCell="A37" workbookViewId="0">
      <selection activeCell="C46" sqref="C46"/>
    </sheetView>
  </sheetViews>
  <sheetFormatPr defaultRowHeight="15" x14ac:dyDescent="0.25"/>
  <cols>
    <col min="1" max="1" width="6.7109375" customWidth="1"/>
    <col min="2" max="2" width="36.7109375" customWidth="1"/>
    <col min="3" max="3" width="19.42578125" bestFit="1" customWidth="1"/>
    <col min="4" max="4" width="14.7109375" customWidth="1"/>
    <col min="5" max="5" width="20.42578125" customWidth="1"/>
    <col min="6" max="6" width="23.28515625" customWidth="1"/>
    <col min="7" max="7" width="17.7109375" customWidth="1"/>
  </cols>
  <sheetData>
    <row r="1" spans="1:7" ht="45.75" customHeight="1" x14ac:dyDescent="0.35">
      <c r="A1" s="76"/>
      <c r="B1" s="76"/>
      <c r="C1" s="24"/>
      <c r="D1" s="24"/>
      <c r="E1" s="24"/>
      <c r="F1" s="24"/>
    </row>
    <row r="2" spans="1:7" ht="22.5" customHeight="1" x14ac:dyDescent="0.35">
      <c r="A2" s="10"/>
      <c r="B2" s="10"/>
      <c r="C2" s="24"/>
      <c r="D2" s="24"/>
      <c r="E2" s="24"/>
      <c r="F2" s="24"/>
    </row>
    <row r="3" spans="1:7" ht="20.25" customHeight="1" x14ac:dyDescent="0.35">
      <c r="A3" s="80" t="s">
        <v>45</v>
      </c>
      <c r="B3" s="81"/>
      <c r="C3" s="81"/>
      <c r="D3" s="81"/>
      <c r="E3" s="81"/>
      <c r="F3" s="81"/>
      <c r="G3" s="81"/>
    </row>
    <row r="4" spans="1:7" ht="10.5" customHeight="1" x14ac:dyDescent="0.3">
      <c r="B4" s="4"/>
      <c r="C4" s="5"/>
      <c r="D4" s="5"/>
      <c r="E4" s="5"/>
      <c r="F4" s="5"/>
      <c r="G4" s="5"/>
    </row>
    <row r="5" spans="1:7" x14ac:dyDescent="0.25">
      <c r="B5" s="86" t="s">
        <v>61</v>
      </c>
      <c r="C5" s="86"/>
      <c r="D5" s="86"/>
      <c r="E5" s="86"/>
      <c r="F5" s="86"/>
    </row>
    <row r="6" spans="1:7" x14ac:dyDescent="0.25">
      <c r="B6" s="86"/>
      <c r="C6" s="86"/>
      <c r="D6" s="86"/>
      <c r="E6" s="86"/>
      <c r="F6" s="86"/>
    </row>
    <row r="7" spans="1:7" x14ac:dyDescent="0.25">
      <c r="B7" s="85" t="s">
        <v>62</v>
      </c>
      <c r="C7" s="85"/>
      <c r="D7" s="85"/>
      <c r="E7" s="85"/>
      <c r="F7" s="85"/>
    </row>
    <row r="8" spans="1:7" ht="15.75" thickBot="1" x14ac:dyDescent="0.3">
      <c r="B8" s="11"/>
    </row>
    <row r="9" spans="1:7" ht="15.75" thickBot="1" x14ac:dyDescent="0.3">
      <c r="B9" s="29" t="s">
        <v>8</v>
      </c>
      <c r="C9" s="41" t="s">
        <v>1</v>
      </c>
      <c r="D9" s="41" t="s">
        <v>46</v>
      </c>
      <c r="E9" s="42" t="s">
        <v>2</v>
      </c>
    </row>
    <row r="10" spans="1:7" x14ac:dyDescent="0.25">
      <c r="B10" s="30" t="s">
        <v>0</v>
      </c>
      <c r="C10" s="31">
        <v>20800</v>
      </c>
      <c r="D10" s="31">
        <v>20800</v>
      </c>
      <c r="E10" s="32">
        <v>41600</v>
      </c>
    </row>
    <row r="11" spans="1:7" x14ac:dyDescent="0.25">
      <c r="B11" s="30" t="s">
        <v>10</v>
      </c>
      <c r="C11" s="31">
        <v>325</v>
      </c>
      <c r="D11" s="31">
        <v>325</v>
      </c>
      <c r="E11" s="32">
        <v>650</v>
      </c>
    </row>
    <row r="12" spans="1:7" ht="15.75" thickBot="1" x14ac:dyDescent="0.3">
      <c r="B12" s="33" t="s">
        <v>47</v>
      </c>
      <c r="C12" s="34">
        <v>4725</v>
      </c>
      <c r="D12" s="34">
        <v>4725</v>
      </c>
      <c r="E12" s="35">
        <v>9450</v>
      </c>
    </row>
    <row r="13" spans="1:7" ht="15.75" thickBot="1" x14ac:dyDescent="0.3">
      <c r="B13" s="33" t="s">
        <v>48</v>
      </c>
      <c r="C13" s="36">
        <v>25850</v>
      </c>
      <c r="D13" s="36">
        <v>25850</v>
      </c>
      <c r="E13" s="37">
        <v>51700</v>
      </c>
    </row>
    <row r="14" spans="1:7" ht="15.75" thickBot="1" x14ac:dyDescent="0.3">
      <c r="B14" s="38" t="s">
        <v>49</v>
      </c>
      <c r="C14" s="39"/>
      <c r="D14" s="39"/>
      <c r="E14" s="40"/>
    </row>
    <row r="15" spans="1:7" x14ac:dyDescent="0.25">
      <c r="B15" s="30" t="s">
        <v>50</v>
      </c>
      <c r="C15" s="31">
        <v>500</v>
      </c>
      <c r="D15" s="31">
        <v>500</v>
      </c>
      <c r="E15" s="32">
        <v>1000</v>
      </c>
    </row>
    <row r="16" spans="1:7" ht="15.75" thickBot="1" x14ac:dyDescent="0.3">
      <c r="B16" s="33" t="s">
        <v>51</v>
      </c>
      <c r="C16" s="34">
        <v>750</v>
      </c>
      <c r="D16" s="34">
        <v>750</v>
      </c>
      <c r="E16" s="35">
        <v>1500</v>
      </c>
    </row>
    <row r="17" spans="1:12" ht="15.75" thickBot="1" x14ac:dyDescent="0.3">
      <c r="B17" s="33" t="s">
        <v>3</v>
      </c>
      <c r="C17" s="36">
        <v>27100</v>
      </c>
      <c r="D17" s="36">
        <v>27100</v>
      </c>
      <c r="E17" s="37">
        <v>54200</v>
      </c>
    </row>
    <row r="18" spans="1:12" x14ac:dyDescent="0.25">
      <c r="B18" s="11"/>
    </row>
    <row r="19" spans="1:12" x14ac:dyDescent="0.25">
      <c r="B19" s="28"/>
      <c r="C19" s="23"/>
      <c r="D19" s="23"/>
      <c r="E19" s="23"/>
      <c r="F19" s="23"/>
      <c r="J19" t="s">
        <v>9</v>
      </c>
    </row>
    <row r="20" spans="1:12" x14ac:dyDescent="0.25">
      <c r="B20" s="28"/>
      <c r="C20" s="23"/>
      <c r="D20" s="23"/>
      <c r="E20" s="23"/>
      <c r="F20" s="23"/>
    </row>
    <row r="21" spans="1:12" x14ac:dyDescent="0.25">
      <c r="B21" s="28"/>
      <c r="D21" s="23"/>
      <c r="E21" s="23"/>
      <c r="F21" s="23"/>
    </row>
    <row r="22" spans="1:12" x14ac:dyDescent="0.25">
      <c r="C22" s="73" t="s">
        <v>40</v>
      </c>
    </row>
    <row r="23" spans="1:12" x14ac:dyDescent="0.25">
      <c r="C23" s="74" t="s">
        <v>2</v>
      </c>
      <c r="D23" s="2"/>
      <c r="E23" s="2"/>
      <c r="F23" s="2"/>
      <c r="G23" s="2"/>
    </row>
    <row r="24" spans="1:12" x14ac:dyDescent="0.25">
      <c r="A24" s="71"/>
      <c r="B24" s="72" t="s">
        <v>60</v>
      </c>
      <c r="C24" s="75" t="s">
        <v>52</v>
      </c>
      <c r="D24" s="2"/>
      <c r="E24" s="2"/>
      <c r="F24" s="2"/>
      <c r="G24" s="2"/>
    </row>
    <row r="25" spans="1:12" x14ac:dyDescent="0.25">
      <c r="A25" s="46" t="s">
        <v>12</v>
      </c>
      <c r="B25" s="70" t="s">
        <v>5</v>
      </c>
      <c r="C25" s="15"/>
      <c r="D25" s="7"/>
      <c r="E25" s="3"/>
      <c r="F25" s="3"/>
      <c r="G25" s="3"/>
    </row>
    <row r="26" spans="1:12" x14ac:dyDescent="0.25">
      <c r="A26" s="44" t="s">
        <v>13</v>
      </c>
      <c r="B26" s="14" t="s">
        <v>4</v>
      </c>
      <c r="C26" s="15"/>
      <c r="D26" s="7"/>
      <c r="E26" s="3"/>
      <c r="F26" s="3"/>
      <c r="G26" s="3"/>
    </row>
    <row r="27" spans="1:12" x14ac:dyDescent="0.25">
      <c r="A27" s="44" t="s">
        <v>14</v>
      </c>
      <c r="B27" s="14" t="s">
        <v>6</v>
      </c>
      <c r="C27" s="15"/>
      <c r="D27" s="7"/>
      <c r="E27" s="3"/>
      <c r="F27" s="3"/>
      <c r="G27" s="3"/>
    </row>
    <row r="28" spans="1:12" x14ac:dyDescent="0.25">
      <c r="A28" s="44" t="s">
        <v>15</v>
      </c>
      <c r="B28" s="16" t="s">
        <v>11</v>
      </c>
      <c r="C28" s="15"/>
      <c r="D28" s="7"/>
      <c r="E28" s="3"/>
      <c r="F28" s="3"/>
      <c r="G28" s="3"/>
    </row>
    <row r="29" spans="1:12" x14ac:dyDescent="0.25">
      <c r="A29" s="44" t="s">
        <v>16</v>
      </c>
      <c r="B29" s="14" t="s">
        <v>7</v>
      </c>
      <c r="C29" s="14"/>
      <c r="D29" s="9"/>
      <c r="E29" s="3"/>
      <c r="F29" s="3"/>
      <c r="G29" s="3"/>
    </row>
    <row r="30" spans="1:12" x14ac:dyDescent="0.25">
      <c r="A30" s="44" t="s">
        <v>17</v>
      </c>
      <c r="B30" s="6" t="s">
        <v>18</v>
      </c>
      <c r="C30" s="17">
        <f>SUM(C25:C29)</f>
        <v>0</v>
      </c>
      <c r="D30" s="8"/>
      <c r="E30" s="7"/>
      <c r="F30" s="7"/>
      <c r="G30" s="7"/>
      <c r="L30" s="12"/>
    </row>
    <row r="31" spans="1:12" s="1" customFormat="1" x14ac:dyDescent="0.25">
      <c r="A31" s="44"/>
      <c r="B31" s="6"/>
      <c r="C31" s="17"/>
      <c r="D31" s="8"/>
      <c r="E31" s="64" t="s">
        <v>55</v>
      </c>
      <c r="F31" s="65"/>
      <c r="G31" s="64"/>
    </row>
    <row r="32" spans="1:12" s="1" customFormat="1" x14ac:dyDescent="0.25">
      <c r="A32" s="44"/>
      <c r="B32" s="60" t="s">
        <v>56</v>
      </c>
      <c r="C32" s="17"/>
      <c r="D32" s="8"/>
      <c r="E32" s="66"/>
      <c r="F32" s="67" t="s">
        <v>24</v>
      </c>
      <c r="G32" s="67" t="s">
        <v>25</v>
      </c>
    </row>
    <row r="33" spans="1:12" x14ac:dyDescent="0.25">
      <c r="A33" s="44" t="s">
        <v>19</v>
      </c>
      <c r="B33" s="14" t="s">
        <v>43</v>
      </c>
      <c r="C33" s="15"/>
      <c r="D33" s="7"/>
      <c r="E33" s="68" t="s">
        <v>26</v>
      </c>
      <c r="F33" s="66">
        <v>1731</v>
      </c>
      <c r="G33" s="66">
        <v>3463</v>
      </c>
    </row>
    <row r="34" spans="1:12" x14ac:dyDescent="0.25">
      <c r="A34" s="44" t="s">
        <v>20</v>
      </c>
      <c r="B34" s="14" t="s">
        <v>41</v>
      </c>
      <c r="C34" s="15"/>
      <c r="D34" s="7"/>
      <c r="E34" s="68" t="s">
        <v>27</v>
      </c>
      <c r="F34" s="66">
        <v>2226</v>
      </c>
      <c r="G34" s="66">
        <v>4452</v>
      </c>
    </row>
    <row r="35" spans="1:12" x14ac:dyDescent="0.25">
      <c r="A35" s="44" t="s">
        <v>21</v>
      </c>
      <c r="B35" s="18" t="s">
        <v>22</v>
      </c>
      <c r="C35" s="17">
        <f>SUM(C33:C34)</f>
        <v>0</v>
      </c>
      <c r="D35" s="8"/>
      <c r="E35" s="68" t="s">
        <v>28</v>
      </c>
      <c r="F35" s="66">
        <v>2721</v>
      </c>
      <c r="G35" s="66">
        <v>5441</v>
      </c>
    </row>
    <row r="36" spans="1:12" ht="15.75" customHeight="1" x14ac:dyDescent="0.25">
      <c r="A36" s="44"/>
      <c r="B36" s="14"/>
      <c r="C36" s="15"/>
      <c r="D36" s="7"/>
      <c r="E36" s="69" t="s">
        <v>29</v>
      </c>
      <c r="F36" s="66">
        <v>990</v>
      </c>
      <c r="G36" s="66">
        <v>1980</v>
      </c>
    </row>
    <row r="37" spans="1:12" ht="14.25" customHeight="1" x14ac:dyDescent="0.25">
      <c r="A37" s="44"/>
      <c r="B37" s="61" t="s">
        <v>57</v>
      </c>
      <c r="C37" s="15"/>
      <c r="D37" s="7"/>
    </row>
    <row r="38" spans="1:12" ht="61.5" customHeight="1" x14ac:dyDescent="0.25">
      <c r="A38" s="45" t="s">
        <v>23</v>
      </c>
      <c r="B38" s="43" t="s">
        <v>53</v>
      </c>
      <c r="C38" s="15"/>
      <c r="D38" s="27"/>
      <c r="E38" s="82" t="s">
        <v>42</v>
      </c>
      <c r="F38" s="83"/>
      <c r="G38" s="83"/>
      <c r="L38" t="s">
        <v>9</v>
      </c>
    </row>
    <row r="39" spans="1:12" ht="15.75" thickBot="1" x14ac:dyDescent="0.3">
      <c r="A39" s="47"/>
      <c r="C39" s="48"/>
      <c r="D39" s="3"/>
      <c r="E39" s="57" t="s">
        <v>44</v>
      </c>
      <c r="F39" s="58"/>
      <c r="G39" s="58"/>
    </row>
    <row r="40" spans="1:12" ht="29.25" customHeight="1" x14ac:dyDescent="0.25">
      <c r="A40" s="46"/>
      <c r="B40" s="63" t="s">
        <v>54</v>
      </c>
      <c r="C40" s="49">
        <v>51700</v>
      </c>
      <c r="D40" s="50"/>
      <c r="E40" s="82" t="s">
        <v>36</v>
      </c>
      <c r="F40" s="83"/>
      <c r="G40" s="83"/>
    </row>
    <row r="41" spans="1:12" ht="15" customHeight="1" x14ac:dyDescent="0.25">
      <c r="A41" s="44"/>
      <c r="B41" s="14" t="s">
        <v>30</v>
      </c>
      <c r="C41" s="51">
        <f>SUM(C30)</f>
        <v>0</v>
      </c>
      <c r="D41" s="52"/>
      <c r="E41" s="3"/>
      <c r="F41" s="3"/>
      <c r="G41" s="3"/>
    </row>
    <row r="42" spans="1:12" ht="15" customHeight="1" x14ac:dyDescent="0.25">
      <c r="A42" s="44"/>
      <c r="B42" s="14" t="s">
        <v>31</v>
      </c>
      <c r="C42" s="51">
        <f>SUM(C35)</f>
        <v>0</v>
      </c>
      <c r="D42" s="52"/>
      <c r="E42" s="59" t="s">
        <v>63</v>
      </c>
      <c r="F42" s="59"/>
      <c r="G42" s="59"/>
    </row>
    <row r="43" spans="1:12" ht="15" customHeight="1" x14ac:dyDescent="0.25">
      <c r="A43" s="44"/>
      <c r="B43" s="19" t="s">
        <v>32</v>
      </c>
      <c r="C43" s="53">
        <f>SUM(C38)</f>
        <v>0</v>
      </c>
      <c r="D43" s="22"/>
      <c r="E43" s="57" t="s">
        <v>59</v>
      </c>
      <c r="F43" s="57"/>
      <c r="G43" s="57"/>
    </row>
    <row r="44" spans="1:12" ht="30" x14ac:dyDescent="0.25">
      <c r="A44" s="44"/>
      <c r="B44" s="19" t="s">
        <v>33</v>
      </c>
      <c r="C44" s="51">
        <v>350</v>
      </c>
      <c r="D44" s="52"/>
      <c r="E44" s="77" t="s">
        <v>58</v>
      </c>
      <c r="F44" s="78"/>
      <c r="G44" s="78"/>
    </row>
    <row r="45" spans="1:12" x14ac:dyDescent="0.25">
      <c r="A45" s="44"/>
      <c r="B45" s="19"/>
      <c r="C45" s="51"/>
      <c r="D45" s="52"/>
      <c r="E45" s="57" t="s">
        <v>37</v>
      </c>
      <c r="F45" s="57"/>
      <c r="G45" s="57"/>
    </row>
    <row r="46" spans="1:12" ht="30.75" thickBot="1" x14ac:dyDescent="0.3">
      <c r="A46" s="56" t="s">
        <v>34</v>
      </c>
      <c r="B46" s="55" t="s">
        <v>35</v>
      </c>
      <c r="C46" s="62">
        <f>SUM(C40-C41-C42-C43-C44)</f>
        <v>51350</v>
      </c>
      <c r="D46" s="54"/>
      <c r="E46" s="78" t="s">
        <v>38</v>
      </c>
      <c r="F46" s="78"/>
      <c r="G46" s="78"/>
    </row>
    <row r="47" spans="1:12" x14ac:dyDescent="0.25">
      <c r="A47" s="9"/>
      <c r="B47" s="21"/>
      <c r="C47" s="23"/>
      <c r="D47" s="23"/>
      <c r="E47" s="26"/>
      <c r="F47" s="25"/>
      <c r="G47" s="25"/>
    </row>
    <row r="48" spans="1:12" ht="32.25" customHeight="1" x14ac:dyDescent="0.25">
      <c r="B48" s="84" t="s">
        <v>39</v>
      </c>
      <c r="C48" s="84"/>
      <c r="D48" s="84"/>
      <c r="E48" s="84"/>
      <c r="F48" s="84"/>
      <c r="G48" s="84"/>
    </row>
    <row r="49" spans="2:7" ht="31.5" customHeight="1" x14ac:dyDescent="0.25">
      <c r="B49" s="79"/>
      <c r="C49" s="79"/>
      <c r="D49" s="79"/>
      <c r="E49" s="79"/>
      <c r="F49" s="79"/>
      <c r="G49" s="79"/>
    </row>
    <row r="50" spans="2:7" x14ac:dyDescent="0.25">
      <c r="B50" s="25"/>
      <c r="C50" s="25"/>
      <c r="D50" s="25"/>
      <c r="E50" s="25"/>
      <c r="F50" s="25"/>
      <c r="G50" s="25"/>
    </row>
    <row r="51" spans="2:7" x14ac:dyDescent="0.25">
      <c r="B51" s="25"/>
      <c r="C51" s="25"/>
      <c r="D51" s="25"/>
      <c r="E51" s="25"/>
      <c r="F51" s="25"/>
      <c r="G51" s="25"/>
    </row>
    <row r="52" spans="2:7" s="10" customFormat="1" x14ac:dyDescent="0.25">
      <c r="B52" s="13"/>
      <c r="C52" s="13"/>
      <c r="D52" s="13"/>
      <c r="E52" s="13"/>
      <c r="F52" s="13"/>
      <c r="G52" s="13"/>
    </row>
    <row r="53" spans="2:7" s="10" customFormat="1" x14ac:dyDescent="0.25">
      <c r="B53" s="13"/>
      <c r="C53" s="13"/>
      <c r="D53" s="13"/>
      <c r="E53" s="13"/>
      <c r="F53" s="13"/>
      <c r="G53" s="13"/>
    </row>
    <row r="54" spans="2:7" x14ac:dyDescent="0.25">
      <c r="B54" s="25"/>
      <c r="C54" s="25"/>
      <c r="D54" s="25"/>
      <c r="E54" s="25"/>
      <c r="F54" s="25"/>
      <c r="G54" s="25"/>
    </row>
    <row r="55" spans="2:7" hidden="1" x14ac:dyDescent="0.25">
      <c r="B55" s="25"/>
      <c r="C55" s="25"/>
      <c r="D55" s="25"/>
      <c r="E55" s="25"/>
      <c r="F55" s="25"/>
      <c r="G55" s="25"/>
    </row>
    <row r="56" spans="2:7" x14ac:dyDescent="0.25">
      <c r="B56" s="10"/>
      <c r="C56" s="10"/>
      <c r="D56" s="10"/>
      <c r="E56" s="10"/>
      <c r="F56" s="10"/>
      <c r="G56" s="10"/>
    </row>
    <row r="57" spans="2:7" x14ac:dyDescent="0.25">
      <c r="B57" s="10"/>
      <c r="C57" s="10"/>
      <c r="D57" s="10"/>
      <c r="E57" s="10"/>
      <c r="F57" s="10"/>
      <c r="G57" s="10"/>
    </row>
    <row r="58" spans="2:7" x14ac:dyDescent="0.25">
      <c r="B58" s="11"/>
      <c r="C58" s="11"/>
      <c r="D58" s="11"/>
      <c r="E58" s="20"/>
      <c r="F58" s="20"/>
      <c r="G58" s="20"/>
    </row>
    <row r="59" spans="2:7" x14ac:dyDescent="0.25">
      <c r="B59" s="11"/>
      <c r="C59" s="11"/>
      <c r="D59" s="11"/>
      <c r="E59" s="20"/>
      <c r="F59" s="20"/>
      <c r="G59" s="20"/>
    </row>
    <row r="60" spans="2:7" x14ac:dyDescent="0.25">
      <c r="B60" s="11"/>
      <c r="C60" s="11"/>
      <c r="D60" s="11"/>
      <c r="E60" s="11"/>
      <c r="F60" s="11"/>
      <c r="G60" s="11"/>
    </row>
    <row r="61" spans="2:7" x14ac:dyDescent="0.25">
      <c r="B61" s="11"/>
      <c r="C61" s="11"/>
      <c r="D61" s="11"/>
      <c r="E61" s="11"/>
      <c r="F61" s="11"/>
      <c r="G61" s="11"/>
    </row>
  </sheetData>
  <mergeCells count="11">
    <mergeCell ref="A1:B1"/>
    <mergeCell ref="E44:G44"/>
    <mergeCell ref="B49:G49"/>
    <mergeCell ref="A3:G3"/>
    <mergeCell ref="E38:G38"/>
    <mergeCell ref="E40:G40"/>
    <mergeCell ref="E46:G46"/>
    <mergeCell ref="B48:G48"/>
    <mergeCell ref="B7:F7"/>
    <mergeCell ref="B5:F5"/>
    <mergeCell ref="B6:F6"/>
  </mergeCells>
  <pageMargins left="0" right="0" top="0" bottom="0"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Yr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Hankins</dc:creator>
  <cp:lastModifiedBy>setup</cp:lastModifiedBy>
  <cp:lastPrinted>2015-12-16T15:40:52Z</cp:lastPrinted>
  <dcterms:created xsi:type="dcterms:W3CDTF">2015-01-14T16:57:28Z</dcterms:created>
  <dcterms:modified xsi:type="dcterms:W3CDTF">2016-11-22T14:53:04Z</dcterms:modified>
</cp:coreProperties>
</file>